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MRO\Southwest Rivers\Rio Grande bird plan BHIP\2025 RFQ\RFQ Routing Docs\"/>
    </mc:Choice>
  </mc:AlternateContent>
  <xr:revisionPtr revIDLastSave="0" documentId="8_{DD355710-F933-4942-AC8E-804A0A88F85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ntractor Budget - Hourly Rate" sheetId="7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7" l="1"/>
  <c r="O27" i="7"/>
  <c r="O28" i="7"/>
  <c r="O29" i="7"/>
  <c r="L26" i="7"/>
  <c r="L30" i="7" s="1"/>
  <c r="K26" i="7"/>
  <c r="K30" i="7" s="1"/>
  <c r="J26" i="7"/>
  <c r="J30" i="7" s="1"/>
  <c r="I26" i="7"/>
  <c r="I30" i="7" s="1"/>
  <c r="H26" i="7"/>
  <c r="H30" i="7" s="1"/>
  <c r="G26" i="7"/>
  <c r="C26" i="7"/>
  <c r="A64" i="7"/>
  <c r="A61" i="7"/>
  <c r="A58" i="7"/>
  <c r="A55" i="7"/>
  <c r="A52" i="7"/>
  <c r="A49" i="7"/>
  <c r="M21" i="7"/>
  <c r="M15" i="7"/>
  <c r="M16" i="7"/>
  <c r="M17" i="7"/>
  <c r="M18" i="7"/>
  <c r="M19" i="7"/>
  <c r="M20" i="7"/>
  <c r="M22" i="7"/>
  <c r="M23" i="7"/>
  <c r="O23" i="7" s="1"/>
  <c r="M14" i="7"/>
  <c r="O14" i="7" s="1"/>
  <c r="I24" i="7"/>
  <c r="J24" i="7"/>
  <c r="K24" i="7"/>
  <c r="L24" i="7"/>
  <c r="M24" i="7" l="1"/>
  <c r="F26" i="7"/>
  <c r="F30" i="7" s="1"/>
  <c r="A46" i="7"/>
  <c r="F24" i="7"/>
  <c r="O22" i="7" l="1"/>
  <c r="O21" i="7"/>
  <c r="O20" i="7"/>
  <c r="O19" i="7"/>
  <c r="O18" i="7"/>
  <c r="O17" i="7"/>
  <c r="B8" i="7" l="1"/>
  <c r="A76" i="7" l="1"/>
  <c r="A73" i="7"/>
  <c r="A70" i="7"/>
  <c r="A67" i="7"/>
  <c r="A43" i="7"/>
  <c r="A40" i="7"/>
  <c r="A37" i="7"/>
  <c r="G30" i="7"/>
  <c r="E26" i="7"/>
  <c r="E30" i="7" s="1"/>
  <c r="D26" i="7"/>
  <c r="G24" i="7"/>
  <c r="E24" i="7"/>
  <c r="D24" i="7"/>
  <c r="C24" i="7"/>
  <c r="O16" i="7"/>
  <c r="O15" i="7"/>
  <c r="O26" i="7" l="1"/>
  <c r="O30" i="7" s="1"/>
  <c r="N32" i="7" s="1"/>
  <c r="C30" i="7"/>
  <c r="D30" i="7"/>
  <c r="O24" i="7"/>
</calcChain>
</file>

<file path=xl/sharedStrings.xml><?xml version="1.0" encoding="utf-8"?>
<sst xmlns="http://schemas.openxmlformats.org/spreadsheetml/2006/main" count="56" uniqueCount="44">
  <si>
    <t>Travel</t>
  </si>
  <si>
    <t>Other Costs</t>
  </si>
  <si>
    <t>Total</t>
  </si>
  <si>
    <t>*Fully-loaded daily labor rate includes, salary, fringe and overhead costs.</t>
  </si>
  <si>
    <t>Contractor 
Labor Costs</t>
  </si>
  <si>
    <t>Provide budgeted task level detail below (add additional space as needed to fully address required scope of work):</t>
  </si>
  <si>
    <t>Vendor Name:</t>
  </si>
  <si>
    <t xml:space="preserve">Total </t>
  </si>
  <si>
    <t>Total Labor Costs</t>
  </si>
  <si>
    <t>Materials</t>
  </si>
  <si>
    <r>
      <t>Task 1
 (</t>
    </r>
    <r>
      <rPr>
        <b/>
        <sz val="10"/>
        <color theme="1"/>
        <rFont val="Calibri"/>
        <family val="2"/>
        <scheme val="minor"/>
      </rPr>
      <t>Hours)</t>
    </r>
  </si>
  <si>
    <r>
      <t>Task 2
 (</t>
    </r>
    <r>
      <rPr>
        <b/>
        <sz val="10"/>
        <color theme="1"/>
        <rFont val="Calibri"/>
        <family val="2"/>
        <scheme val="minor"/>
      </rPr>
      <t>Hours)</t>
    </r>
  </si>
  <si>
    <r>
      <t>Task 3
 (</t>
    </r>
    <r>
      <rPr>
        <b/>
        <sz val="10"/>
        <color theme="1"/>
        <rFont val="Calibri"/>
        <family val="2"/>
        <scheme val="minor"/>
      </rPr>
      <t>Hours)</t>
    </r>
  </si>
  <si>
    <r>
      <t>Task 4
 (</t>
    </r>
    <r>
      <rPr>
        <b/>
        <sz val="10"/>
        <color theme="1"/>
        <rFont val="Calibri"/>
        <family val="2"/>
        <scheme val="minor"/>
      </rPr>
      <t>Hours)</t>
    </r>
  </si>
  <si>
    <t>Total 
Hours</t>
  </si>
  <si>
    <r>
      <t>Hourly   
Rate</t>
    </r>
    <r>
      <rPr>
        <b/>
        <sz val="10"/>
        <color theme="1"/>
        <rFont val="Calibri"/>
        <family val="2"/>
        <scheme val="minor"/>
      </rPr>
      <t>*</t>
    </r>
  </si>
  <si>
    <t>Date:</t>
  </si>
  <si>
    <t>Total Contract Budget:</t>
  </si>
  <si>
    <t>Total Costs</t>
  </si>
  <si>
    <t>RFP/RFQ/RFB Title:</t>
  </si>
  <si>
    <t>NFWF Contact Name:</t>
  </si>
  <si>
    <t>NFWF Contact Email Address:</t>
  </si>
  <si>
    <r>
      <t xml:space="preserve">Contractor Budget - Based on </t>
    </r>
    <r>
      <rPr>
        <b/>
        <sz val="11"/>
        <color rgb="FFFF0000"/>
        <rFont val="Calibri"/>
        <family val="2"/>
        <scheme val="minor"/>
      </rPr>
      <t>Hourly Rates</t>
    </r>
  </si>
  <si>
    <t>(Program Name from Solicitation)</t>
  </si>
  <si>
    <t>Insert description and other pertinent details here.</t>
  </si>
  <si>
    <t xml:space="preserve">Insert description and other pertinent details here.
</t>
  </si>
  <si>
    <t>Staff Position 1</t>
  </si>
  <si>
    <t>Staff Position 2</t>
  </si>
  <si>
    <t>Staff Position 3</t>
  </si>
  <si>
    <t>Staff Position 4</t>
  </si>
  <si>
    <t>Staff Position 5</t>
  </si>
  <si>
    <t>Staff Position 6</t>
  </si>
  <si>
    <t>Staff Position 7</t>
  </si>
  <si>
    <t>Staff Position 8</t>
  </si>
  <si>
    <t>Staff Position 9</t>
  </si>
  <si>
    <t>Staff Position 10</t>
  </si>
  <si>
    <r>
      <t>Task 5
 (</t>
    </r>
    <r>
      <rPr>
        <b/>
        <sz val="10"/>
        <color theme="1"/>
        <rFont val="Calibri"/>
        <family val="2"/>
        <scheme val="minor"/>
      </rPr>
      <t>Hours)</t>
    </r>
  </si>
  <si>
    <r>
      <t>Task 6
 (</t>
    </r>
    <r>
      <rPr>
        <b/>
        <sz val="10"/>
        <color theme="1"/>
        <rFont val="Calibri"/>
        <family val="2"/>
        <scheme val="minor"/>
      </rPr>
      <t>Hours)</t>
    </r>
  </si>
  <si>
    <r>
      <t>Task 7
 (</t>
    </r>
    <r>
      <rPr>
        <b/>
        <sz val="10"/>
        <color theme="1"/>
        <rFont val="Calibri"/>
        <family val="2"/>
        <scheme val="minor"/>
      </rPr>
      <t>Hours)</t>
    </r>
  </si>
  <si>
    <r>
      <t>Task 8
 (</t>
    </r>
    <r>
      <rPr>
        <b/>
        <sz val="10"/>
        <color theme="1"/>
        <rFont val="Calibri"/>
        <family val="2"/>
        <scheme val="minor"/>
      </rPr>
      <t>Hours)</t>
    </r>
  </si>
  <si>
    <r>
      <t>Task 9
 (</t>
    </r>
    <r>
      <rPr>
        <b/>
        <sz val="10"/>
        <color theme="1"/>
        <rFont val="Calibri"/>
        <family val="2"/>
        <scheme val="minor"/>
      </rPr>
      <t>Hours)</t>
    </r>
  </si>
  <si>
    <r>
      <t>Task 10
 (</t>
    </r>
    <r>
      <rPr>
        <b/>
        <sz val="10"/>
        <color theme="1"/>
        <rFont val="Calibri"/>
        <family val="2"/>
        <scheme val="minor"/>
      </rPr>
      <t>Hours)</t>
    </r>
  </si>
  <si>
    <t>Kirstin</t>
  </si>
  <si>
    <t>Neff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</si>
</sst>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1" fillId="0" borderId="0" xfId="1" applyNumberFormat="1" applyFont="1" applyBorder="1" applyAlignment="1">
      <alignment horizontal="center"/>
    </xf>
    <xf numFmtId="164" fontId="1" fillId="0" borderId="0" xfId="2" applyNumberFormat="1" applyFont="1" applyBorder="1" applyAlignment="1"/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 indent="1"/>
    </xf>
    <xf numFmtId="2" fontId="0" fillId="0" borderId="0" xfId="0" applyNumberFormat="1" applyAlignment="1">
      <alignment horizontal="right" indent="3"/>
    </xf>
    <xf numFmtId="0" fontId="0" fillId="0" borderId="5" xfId="0" applyBorder="1"/>
    <xf numFmtId="0" fontId="0" fillId="0" borderId="6" xfId="0" applyBorder="1"/>
    <xf numFmtId="0" fontId="5" fillId="0" borderId="0" xfId="0" applyFont="1"/>
    <xf numFmtId="0" fontId="2" fillId="0" borderId="0" xfId="0" applyFont="1" applyAlignment="1">
      <alignment horizontal="right" indent="1"/>
    </xf>
    <xf numFmtId="0" fontId="2" fillId="0" borderId="0" xfId="0" applyFont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44" fontId="2" fillId="3" borderId="19" xfId="2" applyFont="1" applyFill="1" applyBorder="1" applyAlignment="1">
      <alignment horizontal="right" indent="3"/>
    </xf>
    <xf numFmtId="44" fontId="1" fillId="0" borderId="0" xfId="2" applyFont="1" applyBorder="1" applyAlignment="1"/>
    <xf numFmtId="164" fontId="1" fillId="0" borderId="0" xfId="2" applyNumberFormat="1" applyFont="1" applyBorder="1"/>
    <xf numFmtId="44" fontId="0" fillId="0" borderId="0" xfId="2" applyFont="1" applyBorder="1" applyAlignment="1">
      <alignment horizontal="center"/>
    </xf>
    <xf numFmtId="44" fontId="9" fillId="0" borderId="19" xfId="2" applyFont="1" applyBorder="1" applyAlignment="1"/>
    <xf numFmtId="0" fontId="0" fillId="0" borderId="20" xfId="0" applyBorder="1"/>
    <xf numFmtId="0" fontId="9" fillId="0" borderId="21" xfId="0" applyFont="1" applyBorder="1" applyAlignment="1">
      <alignment horizontal="right"/>
    </xf>
    <xf numFmtId="165" fontId="7" fillId="2" borderId="7" xfId="2" applyNumberFormat="1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right" indent="3"/>
      <protection locked="0"/>
    </xf>
    <xf numFmtId="44" fontId="7" fillId="2" borderId="7" xfId="2" applyFont="1" applyFill="1" applyBorder="1" applyAlignment="1" applyProtection="1">
      <alignment horizontal="right" indent="3"/>
      <protection locked="0"/>
    </xf>
    <xf numFmtId="44" fontId="7" fillId="2" borderId="18" xfId="2" applyFont="1" applyFill="1" applyBorder="1" applyAlignment="1" applyProtection="1">
      <alignment horizontal="right" indent="3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12" fillId="4" borderId="7" xfId="0" applyFont="1" applyFill="1" applyBorder="1" applyProtection="1">
      <protection locked="0"/>
    </xf>
    <xf numFmtId="0" fontId="12" fillId="4" borderId="7" xfId="0" applyFont="1" applyFill="1" applyBorder="1" applyAlignment="1" applyProtection="1">
      <alignment horizontal="left" indent="1"/>
      <protection locked="0"/>
    </xf>
    <xf numFmtId="0" fontId="7" fillId="2" borderId="7" xfId="0" applyFont="1" applyFill="1" applyBorder="1" applyAlignment="1" applyProtection="1">
      <alignment horizontal="left" indent="1"/>
      <protection locked="0"/>
    </xf>
    <xf numFmtId="0" fontId="0" fillId="0" borderId="21" xfId="0" applyBorder="1"/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44" fontId="9" fillId="0" borderId="21" xfId="0" applyNumberFormat="1" applyFont="1" applyBorder="1" applyAlignment="1">
      <alignment horizontal="left"/>
    </xf>
    <xf numFmtId="44" fontId="9" fillId="0" borderId="22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8" xfId="0" applyFill="1" applyBorder="1" applyAlignment="1" applyProtection="1">
      <alignment horizontal="left" wrapText="1" indent="2"/>
      <protection locked="0"/>
    </xf>
    <xf numFmtId="0" fontId="0" fillId="2" borderId="10" xfId="0" applyFill="1" applyBorder="1" applyAlignment="1" applyProtection="1">
      <alignment horizontal="left" wrapText="1" indent="2"/>
      <protection locked="0"/>
    </xf>
    <xf numFmtId="0" fontId="0" fillId="2" borderId="9" xfId="0" applyFill="1" applyBorder="1" applyAlignment="1" applyProtection="1">
      <alignment horizontal="left" wrapText="1" indent="2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14" fontId="0" fillId="2" borderId="9" xfId="0" applyNumberForma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left" indent="2"/>
      <protection locked="0"/>
    </xf>
    <xf numFmtId="0" fontId="7" fillId="2" borderId="9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indent="1"/>
    </xf>
    <xf numFmtId="0" fontId="12" fillId="4" borderId="8" xfId="0" applyFont="1" applyFill="1" applyBorder="1" applyAlignment="1" applyProtection="1">
      <alignment horizontal="left" indent="2"/>
      <protection locked="0"/>
    </xf>
    <xf numFmtId="0" fontId="12" fillId="4" borderId="9" xfId="0" applyFont="1" applyFill="1" applyBorder="1" applyAlignment="1" applyProtection="1">
      <alignment horizontal="left" indent="2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35</xdr:row>
      <xdr:rowOff>137584</xdr:rowOff>
    </xdr:from>
    <xdr:to>
      <xdr:col>3</xdr:col>
      <xdr:colOff>9525</xdr:colOff>
      <xdr:row>36</xdr:row>
      <xdr:rowOff>180974</xdr:rowOff>
    </xdr:to>
    <xdr:sp macro="" textlink="$C$26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92792" y="5640917"/>
          <a:ext cx="2194983" cy="2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8E438FA-3543-450B-929E-9A7C2F4317E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38100</xdr:colOff>
      <xdr:row>38</xdr:row>
      <xdr:rowOff>142875</xdr:rowOff>
    </xdr:from>
    <xdr:to>
      <xdr:col>3</xdr:col>
      <xdr:colOff>0</xdr:colOff>
      <xdr:row>39</xdr:row>
      <xdr:rowOff>171450</xdr:rowOff>
    </xdr:to>
    <xdr:sp macro="" textlink="$D$26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1150" y="5362575"/>
          <a:ext cx="21907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E27613-428A-4503-B25B-D6B863D65C6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47625</xdr:colOff>
      <xdr:row>41</xdr:row>
      <xdr:rowOff>152401</xdr:rowOff>
    </xdr:from>
    <xdr:to>
      <xdr:col>3</xdr:col>
      <xdr:colOff>9525</xdr:colOff>
      <xdr:row>42</xdr:row>
      <xdr:rowOff>171451</xdr:rowOff>
    </xdr:to>
    <xdr:sp macro="" textlink="$E$26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90675" y="632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65F2C8-9347-417A-9866-DF3B73AF2282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28575</xdr:colOff>
      <xdr:row>44</xdr:row>
      <xdr:rowOff>142875</xdr:rowOff>
    </xdr:from>
    <xdr:to>
      <xdr:col>2</xdr:col>
      <xdr:colOff>962025</xdr:colOff>
      <xdr:row>45</xdr:row>
      <xdr:rowOff>169334</xdr:rowOff>
    </xdr:to>
    <xdr:sp macro="" textlink="$F$26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53658" y="9519708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79E0C22-B8A7-4634-871C-0A4206B22ACD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228600</xdr:colOff>
      <xdr:row>66</xdr:row>
      <xdr:rowOff>0</xdr:rowOff>
    </xdr:from>
    <xdr:to>
      <xdr:col>3</xdr:col>
      <xdr:colOff>190500</xdr:colOff>
      <xdr:row>67</xdr:row>
      <xdr:rowOff>9525</xdr:rowOff>
    </xdr:to>
    <xdr:sp macro="" textlink="$O$26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53683" y="12403667"/>
          <a:ext cx="2343150" cy="221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BFE427E-B600-4DF6-A0AB-00D1E1ECB855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1143000</xdr:colOff>
      <xdr:row>68</xdr:row>
      <xdr:rowOff>142876</xdr:rowOff>
    </xdr:from>
    <xdr:to>
      <xdr:col>2</xdr:col>
      <xdr:colOff>533400</xdr:colOff>
      <xdr:row>69</xdr:row>
      <xdr:rowOff>161926</xdr:rowOff>
    </xdr:to>
    <xdr:sp macro="" textlink="$O$27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3000" y="9172576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2C0EECC-4065-4836-A7EB-5691FEC4EBE0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1362075</xdr:colOff>
      <xdr:row>71</xdr:row>
      <xdr:rowOff>152401</xdr:rowOff>
    </xdr:from>
    <xdr:to>
      <xdr:col>2</xdr:col>
      <xdr:colOff>752475</xdr:colOff>
      <xdr:row>72</xdr:row>
      <xdr:rowOff>171451</xdr:rowOff>
    </xdr:to>
    <xdr:sp macro="" textlink="$O$28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62075" y="10134601"/>
          <a:ext cx="2190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BF302F-3FAF-4D40-AFEB-EF738F18BFB1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0</xdr:col>
      <xdr:colOff>1485900</xdr:colOff>
      <xdr:row>74</xdr:row>
      <xdr:rowOff>158750</xdr:rowOff>
    </xdr:from>
    <xdr:to>
      <xdr:col>2</xdr:col>
      <xdr:colOff>876300</xdr:colOff>
      <xdr:row>76</xdr:row>
      <xdr:rowOff>14816</xdr:rowOff>
    </xdr:to>
    <xdr:sp macro="" textlink="$O$29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85900" y="11093450"/>
          <a:ext cx="2190750" cy="23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C461D5-0134-45CA-98EA-C25EC387879E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8</xdr:col>
      <xdr:colOff>1058334</xdr:colOff>
      <xdr:row>3</xdr:row>
      <xdr:rowOff>116414</xdr:rowOff>
    </xdr:from>
    <xdr:to>
      <xdr:col>15</xdr:col>
      <xdr:colOff>21167</xdr:colOff>
      <xdr:row>8</xdr:row>
      <xdr:rowOff>31749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562167" y="687914"/>
          <a:ext cx="1545167" cy="70908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Complete all pertinent fields</a:t>
          </a:r>
          <a:r>
            <a:rPr lang="en-US" sz="1200" b="1" baseline="0">
              <a:solidFill>
                <a:srgbClr val="FF0000"/>
              </a:solidFill>
            </a:rPr>
            <a:t> shaded in YELLOW.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95247</xdr:colOff>
      <xdr:row>4</xdr:row>
      <xdr:rowOff>31752</xdr:rowOff>
    </xdr:from>
    <xdr:to>
      <xdr:col>4</xdr:col>
      <xdr:colOff>211662</xdr:colOff>
      <xdr:row>8</xdr:row>
      <xdr:rowOff>4234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201580" y="825502"/>
          <a:ext cx="1195915" cy="543982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1">
              <a:solidFill>
                <a:srgbClr val="FF0000"/>
              </a:solidFill>
            </a:rPr>
            <a:t>To</a:t>
          </a:r>
          <a:r>
            <a:rPr lang="en-US" sz="1100" b="1" i="1" baseline="0">
              <a:solidFill>
                <a:srgbClr val="FF0000"/>
              </a:solidFill>
            </a:rPr>
            <a:t> be completed by NFWF Staff.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43392</xdr:colOff>
      <xdr:row>47</xdr:row>
      <xdr:rowOff>147108</xdr:rowOff>
    </xdr:from>
    <xdr:to>
      <xdr:col>2</xdr:col>
      <xdr:colOff>976842</xdr:colOff>
      <xdr:row>48</xdr:row>
      <xdr:rowOff>173567</xdr:rowOff>
    </xdr:to>
    <xdr:sp macro="" textlink="$G$26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768475" y="10476441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77BC88B-C205-4100-96CD-1880C26C146D}" type="TxLink">
            <a:rPr lang="en-US" sz="1100" b="1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43392</xdr:colOff>
      <xdr:row>50</xdr:row>
      <xdr:rowOff>147108</xdr:rowOff>
    </xdr:from>
    <xdr:to>
      <xdr:col>2</xdr:col>
      <xdr:colOff>976842</xdr:colOff>
      <xdr:row>51</xdr:row>
      <xdr:rowOff>173567</xdr:rowOff>
    </xdr:to>
    <xdr:sp macro="" textlink="$H$26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768475" y="10476441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63615F-6C6C-4626-B099-4CCC9AC0A1CC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43392</xdr:colOff>
      <xdr:row>53</xdr:row>
      <xdr:rowOff>147108</xdr:rowOff>
    </xdr:from>
    <xdr:to>
      <xdr:col>2</xdr:col>
      <xdr:colOff>976842</xdr:colOff>
      <xdr:row>54</xdr:row>
      <xdr:rowOff>173567</xdr:rowOff>
    </xdr:to>
    <xdr:sp macro="" textlink="$I$26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768475" y="11428941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09E9444-BDEB-4D77-9923-085B366E3343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43392</xdr:colOff>
      <xdr:row>56</xdr:row>
      <xdr:rowOff>147108</xdr:rowOff>
    </xdr:from>
    <xdr:to>
      <xdr:col>2</xdr:col>
      <xdr:colOff>976842</xdr:colOff>
      <xdr:row>57</xdr:row>
      <xdr:rowOff>173567</xdr:rowOff>
    </xdr:to>
    <xdr:sp macro="" textlink="$J$26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768475" y="12381441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AD4A3D4-9847-4299-8C06-D2BB84110A04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43392</xdr:colOff>
      <xdr:row>59</xdr:row>
      <xdr:rowOff>147108</xdr:rowOff>
    </xdr:from>
    <xdr:to>
      <xdr:col>2</xdr:col>
      <xdr:colOff>976842</xdr:colOff>
      <xdr:row>60</xdr:row>
      <xdr:rowOff>173567</xdr:rowOff>
    </xdr:to>
    <xdr:sp macro="" textlink="$K$26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768475" y="13333941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5183136-0514-4817-8418-7760FB3B34D0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  <xdr:twoCellAnchor>
    <xdr:from>
      <xdr:col>1</xdr:col>
      <xdr:colOff>43392</xdr:colOff>
      <xdr:row>62</xdr:row>
      <xdr:rowOff>147108</xdr:rowOff>
    </xdr:from>
    <xdr:to>
      <xdr:col>2</xdr:col>
      <xdr:colOff>976842</xdr:colOff>
      <xdr:row>63</xdr:row>
      <xdr:rowOff>173567</xdr:rowOff>
    </xdr:to>
    <xdr:sp macro="" textlink="$L$26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768475" y="14286441"/>
          <a:ext cx="2192867" cy="216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DC36FC-B427-4B37-B85C-4B188B99ED47}" type="TxLink">
            <a:rPr lang="en-US" sz="1100" b="0" i="0" u="none" strike="noStrike">
              <a:ln>
                <a:noFill/>
              </a:ln>
              <a:solidFill>
                <a:srgbClr val="000000"/>
              </a:solidFill>
              <a:latin typeface="Calibri"/>
            </a:rPr>
            <a:pPr/>
            <a:t> $-   </a:t>
          </a:fld>
          <a:endParaRPr lang="en-US" sz="1100" b="1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00B050"/>
    <pageSetUpPr fitToPage="1"/>
  </sheetPr>
  <dimension ref="A1:O77"/>
  <sheetViews>
    <sheetView showGridLines="0" tabSelected="1" zoomScale="85" zoomScaleNormal="85" workbookViewId="0">
      <selection activeCell="B8" sqref="B8:C8"/>
    </sheetView>
  </sheetViews>
  <sheetFormatPr defaultRowHeight="15" x14ac:dyDescent="0.25"/>
  <cols>
    <col min="1" max="1" width="25.85546875" customWidth="1"/>
    <col min="2" max="2" width="18.85546875" bestFit="1" customWidth="1"/>
    <col min="3" max="3" width="16.85546875" customWidth="1"/>
    <col min="4" max="5" width="16.140625" bestFit="1" customWidth="1"/>
    <col min="6" max="6" width="16.140625" customWidth="1"/>
    <col min="7" max="7" width="16.140625" bestFit="1" customWidth="1"/>
    <col min="8" max="9" width="16.140625" customWidth="1"/>
    <col min="10" max="12" width="16.140625" hidden="1" customWidth="1"/>
    <col min="13" max="13" width="9.140625" customWidth="1"/>
    <col min="14" max="14" width="1.42578125" customWidth="1"/>
    <col min="15" max="15" width="11.85546875" bestFit="1" customWidth="1"/>
    <col min="18" max="18" width="12.140625" bestFit="1" customWidth="1"/>
    <col min="22" max="22" width="12.140625" bestFit="1" customWidth="1"/>
  </cols>
  <sheetData>
    <row r="1" spans="1:15" x14ac:dyDescent="0.25">
      <c r="A1" s="14" t="s">
        <v>6</v>
      </c>
      <c r="B1" s="60"/>
      <c r="C1" s="61"/>
      <c r="M1" s="13" t="s">
        <v>16</v>
      </c>
      <c r="N1" s="58"/>
      <c r="O1" s="59"/>
    </row>
    <row r="2" spans="1:15" x14ac:dyDescent="0.25">
      <c r="O2" s="7"/>
    </row>
    <row r="3" spans="1:15" x14ac:dyDescent="0.25">
      <c r="A3" s="14" t="s">
        <v>19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1:15" ht="17.25" x14ac:dyDescent="0.25">
      <c r="A4" s="35" t="s">
        <v>23</v>
      </c>
      <c r="O4" s="7"/>
    </row>
    <row r="5" spans="1:15" ht="7.5" customHeight="1" x14ac:dyDescent="0.25">
      <c r="O5" s="7"/>
    </row>
    <row r="6" spans="1:15" x14ac:dyDescent="0.25">
      <c r="A6" s="14" t="s">
        <v>20</v>
      </c>
      <c r="B6" s="37" t="s">
        <v>42</v>
      </c>
      <c r="C6" s="36" t="s">
        <v>43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7.5" customHeight="1" x14ac:dyDescent="0.25">
      <c r="O7" s="7"/>
    </row>
    <row r="8" spans="1:15" x14ac:dyDescent="0.25">
      <c r="A8" s="34" t="s">
        <v>21</v>
      </c>
      <c r="B8" s="64" t="str">
        <f>B6&amp;"."&amp;C6&amp;"@NFWF.org"</f>
        <v>Kirstin.Neff@NFWF.org</v>
      </c>
      <c r="C8" s="65"/>
    </row>
    <row r="10" spans="1:15" x14ac:dyDescent="0.25">
      <c r="A10" s="62" t="s">
        <v>22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2" spans="1:15" ht="30" x14ac:dyDescent="0.25">
      <c r="A12" s="8" t="s">
        <v>4</v>
      </c>
      <c r="B12" s="1" t="s">
        <v>15</v>
      </c>
      <c r="C12" s="1" t="s">
        <v>10</v>
      </c>
      <c r="D12" s="1" t="s">
        <v>11</v>
      </c>
      <c r="E12" s="1" t="s">
        <v>12</v>
      </c>
      <c r="F12" s="1" t="s">
        <v>13</v>
      </c>
      <c r="G12" s="1" t="s">
        <v>36</v>
      </c>
      <c r="H12" s="1" t="s">
        <v>37</v>
      </c>
      <c r="I12" s="1" t="s">
        <v>38</v>
      </c>
      <c r="J12" s="1" t="s">
        <v>39</v>
      </c>
      <c r="K12" s="1" t="s">
        <v>40</v>
      </c>
      <c r="L12" s="1" t="s">
        <v>41</v>
      </c>
      <c r="M12" s="1" t="s">
        <v>14</v>
      </c>
      <c r="N12" s="1"/>
      <c r="O12" s="1" t="s">
        <v>7</v>
      </c>
    </row>
    <row r="13" spans="1:15" ht="5.25" customHeight="1" x14ac:dyDescent="0.25"/>
    <row r="14" spans="1:15" x14ac:dyDescent="0.25">
      <c r="A14" s="38" t="s">
        <v>26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18">
        <f>SUM(C14:L14)</f>
        <v>0</v>
      </c>
      <c r="N14" s="9"/>
      <c r="O14" s="21">
        <f>M14*B14</f>
        <v>0</v>
      </c>
    </row>
    <row r="15" spans="1:15" x14ac:dyDescent="0.25">
      <c r="A15" s="38" t="s">
        <v>27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8">
        <f t="shared" ref="M15:M23" si="0">SUM(C15:L15)</f>
        <v>0</v>
      </c>
      <c r="N15" s="9"/>
      <c r="O15" s="21">
        <f>M15*B15</f>
        <v>0</v>
      </c>
    </row>
    <row r="16" spans="1:15" x14ac:dyDescent="0.25">
      <c r="A16" s="38" t="s">
        <v>28</v>
      </c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8">
        <f t="shared" si="0"/>
        <v>0</v>
      </c>
      <c r="N16" s="9"/>
      <c r="O16" s="21">
        <f>M16*B16</f>
        <v>0</v>
      </c>
    </row>
    <row r="17" spans="1:15" x14ac:dyDescent="0.25">
      <c r="A17" s="38" t="s">
        <v>29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18">
        <f t="shared" si="0"/>
        <v>0</v>
      </c>
      <c r="N17" s="9"/>
      <c r="O17" s="21">
        <f t="shared" ref="O17:O22" si="1">M17*B17</f>
        <v>0</v>
      </c>
    </row>
    <row r="18" spans="1:15" x14ac:dyDescent="0.25">
      <c r="A18" s="38" t="s">
        <v>30</v>
      </c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18">
        <f t="shared" si="0"/>
        <v>0</v>
      </c>
      <c r="N18" s="9"/>
      <c r="O18" s="21">
        <f t="shared" si="1"/>
        <v>0</v>
      </c>
    </row>
    <row r="19" spans="1:15" x14ac:dyDescent="0.25">
      <c r="A19" s="38" t="s">
        <v>31</v>
      </c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8">
        <f t="shared" si="0"/>
        <v>0</v>
      </c>
      <c r="N19" s="9"/>
      <c r="O19" s="21">
        <f t="shared" si="1"/>
        <v>0</v>
      </c>
    </row>
    <row r="20" spans="1:15" x14ac:dyDescent="0.25">
      <c r="A20" s="38" t="s">
        <v>32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18">
        <f t="shared" si="0"/>
        <v>0</v>
      </c>
      <c r="N20" s="9"/>
      <c r="O20" s="21">
        <f t="shared" si="1"/>
        <v>0</v>
      </c>
    </row>
    <row r="21" spans="1:15" x14ac:dyDescent="0.25">
      <c r="A21" s="38" t="s">
        <v>33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18">
        <f>SUM(C21:L21)</f>
        <v>0</v>
      </c>
      <c r="N21" s="9"/>
      <c r="O21" s="21">
        <f t="shared" si="1"/>
        <v>0</v>
      </c>
    </row>
    <row r="22" spans="1:15" x14ac:dyDescent="0.25">
      <c r="A22" s="38" t="s">
        <v>34</v>
      </c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8">
        <f t="shared" si="0"/>
        <v>0</v>
      </c>
      <c r="N22" s="9"/>
      <c r="O22" s="21">
        <f t="shared" si="1"/>
        <v>0</v>
      </c>
    </row>
    <row r="23" spans="1:15" x14ac:dyDescent="0.25">
      <c r="A23" s="38" t="s">
        <v>35</v>
      </c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8">
        <f t="shared" si="0"/>
        <v>0</v>
      </c>
      <c r="N23" s="9"/>
      <c r="O23" s="21">
        <f>M23*B23</f>
        <v>0</v>
      </c>
    </row>
    <row r="24" spans="1:15" x14ac:dyDescent="0.25">
      <c r="A24" s="6"/>
      <c r="B24" s="2" t="s">
        <v>2</v>
      </c>
      <c r="C24" s="9">
        <f>SUM(C14:C23)</f>
        <v>0</v>
      </c>
      <c r="D24" s="9">
        <f>SUM(D14:D23)</f>
        <v>0</v>
      </c>
      <c r="E24" s="9">
        <f t="shared" ref="E24:M24" si="2">SUM(E14:E23)</f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>SUM(I14:I23)</f>
        <v>0</v>
      </c>
      <c r="J24" s="9">
        <f>SUM(J14:J23)</f>
        <v>0</v>
      </c>
      <c r="K24" s="9">
        <f t="shared" si="2"/>
        <v>0</v>
      </c>
      <c r="L24" s="9">
        <f t="shared" si="2"/>
        <v>0</v>
      </c>
      <c r="M24" s="19">
        <f t="shared" si="2"/>
        <v>0</v>
      </c>
      <c r="N24" s="9"/>
      <c r="O24" s="21">
        <f>SUM(O14:O23)</f>
        <v>0</v>
      </c>
    </row>
    <row r="25" spans="1:15" x14ac:dyDescent="0.25">
      <c r="A25" s="6"/>
      <c r="B25" s="1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1"/>
    </row>
    <row r="26" spans="1:15" x14ac:dyDescent="0.25">
      <c r="A26" s="63" t="s">
        <v>8</v>
      </c>
      <c r="B26" s="63"/>
      <c r="C26" s="23">
        <f>SUMPRODUCT(B14:B23,C14:C23)</f>
        <v>0</v>
      </c>
      <c r="D26" s="23">
        <f>SUMPRODUCT(B14:B23,D14:D23)</f>
        <v>0</v>
      </c>
      <c r="E26" s="23">
        <f>SUMPRODUCT(B14:B23,E14:E23)</f>
        <v>0</v>
      </c>
      <c r="F26" s="23">
        <f>SUMPRODUCT(B14:B23,F14:F23)</f>
        <v>0</v>
      </c>
      <c r="G26" s="23">
        <f>SUMPRODUCT(B14:B23,G14:G23)</f>
        <v>0</v>
      </c>
      <c r="H26" s="23">
        <f>SUMPRODUCT(B14:B23,H14:H23)</f>
        <v>0</v>
      </c>
      <c r="I26" s="23">
        <f>SUMPRODUCT(B14:B23,I14:I23)</f>
        <v>0</v>
      </c>
      <c r="J26" s="23">
        <f>SUMPRODUCT(B14:B23,J14:J23)</f>
        <v>0</v>
      </c>
      <c r="K26" s="23">
        <f>SUMPRODUCT(B14:B23,K14:K23)</f>
        <v>0</v>
      </c>
      <c r="L26" s="23">
        <f>SUMPRODUCT(B14:B23,L14:L23)</f>
        <v>0</v>
      </c>
      <c r="M26" s="5"/>
      <c r="N26" s="5"/>
      <c r="O26" s="21">
        <f>SUM(C26:L26)</f>
        <v>0</v>
      </c>
    </row>
    <row r="27" spans="1:15" x14ac:dyDescent="0.25">
      <c r="A27" s="6"/>
      <c r="B27" s="6" t="s">
        <v>0</v>
      </c>
      <c r="C27" s="29"/>
      <c r="D27" s="29"/>
      <c r="E27" s="29"/>
      <c r="F27" s="28"/>
      <c r="G27" s="29"/>
      <c r="H27" s="29"/>
      <c r="I27" s="29"/>
      <c r="J27" s="29"/>
      <c r="K27" s="28"/>
      <c r="L27" s="29"/>
      <c r="M27" s="5"/>
      <c r="N27" s="5"/>
      <c r="O27" s="21">
        <f t="shared" ref="O27:O29" si="3">SUM(C27:L27)</f>
        <v>0</v>
      </c>
    </row>
    <row r="28" spans="1:15" x14ac:dyDescent="0.25">
      <c r="A28" s="6"/>
      <c r="B28" s="6" t="s">
        <v>9</v>
      </c>
      <c r="C28" s="29"/>
      <c r="D28" s="29"/>
      <c r="E28" s="29"/>
      <c r="F28" s="28"/>
      <c r="G28" s="29"/>
      <c r="H28" s="29"/>
      <c r="I28" s="29"/>
      <c r="J28" s="29"/>
      <c r="K28" s="28"/>
      <c r="L28" s="29"/>
      <c r="M28" s="5"/>
      <c r="N28" s="5"/>
      <c r="O28" s="21">
        <f t="shared" si="3"/>
        <v>0</v>
      </c>
    </row>
    <row r="29" spans="1:15" x14ac:dyDescent="0.25">
      <c r="A29" s="6"/>
      <c r="B29" s="6" t="s">
        <v>1</v>
      </c>
      <c r="C29" s="30"/>
      <c r="D29" s="30"/>
      <c r="E29" s="30"/>
      <c r="F29" s="28"/>
      <c r="G29" s="30"/>
      <c r="H29" s="30"/>
      <c r="I29" s="30"/>
      <c r="J29" s="30"/>
      <c r="K29" s="28"/>
      <c r="L29" s="30"/>
      <c r="M29" s="5"/>
      <c r="N29" s="5"/>
      <c r="O29" s="21">
        <f t="shared" si="3"/>
        <v>0</v>
      </c>
    </row>
    <row r="30" spans="1:15" ht="15.75" thickBot="1" x14ac:dyDescent="0.3">
      <c r="A30" s="6"/>
      <c r="B30" s="13" t="s">
        <v>18</v>
      </c>
      <c r="C30" s="20">
        <f>SUM(C26:C29)</f>
        <v>0</v>
      </c>
      <c r="D30" s="20">
        <f t="shared" ref="D30:G30" si="4">SUM(D26:D29)</f>
        <v>0</v>
      </c>
      <c r="E30" s="20">
        <f>SUM(E26:E29)</f>
        <v>0</v>
      </c>
      <c r="F30" s="20">
        <f t="shared" si="4"/>
        <v>0</v>
      </c>
      <c r="G30" s="20">
        <f t="shared" si="4"/>
        <v>0</v>
      </c>
      <c r="H30" s="20">
        <f>SUM(H26:H29)</f>
        <v>0</v>
      </c>
      <c r="I30" s="20">
        <f>SUM(I26:I29)</f>
        <v>0</v>
      </c>
      <c r="J30" s="20">
        <f t="shared" ref="J30:L30" si="5">SUM(J26:J29)</f>
        <v>0</v>
      </c>
      <c r="K30" s="20">
        <f>SUM(K26:K29)</f>
        <v>0</v>
      </c>
      <c r="L30" s="20">
        <f t="shared" si="5"/>
        <v>0</v>
      </c>
      <c r="M30" s="5"/>
      <c r="N30" s="5"/>
      <c r="O30" s="24">
        <f>SUM(O26:O29)</f>
        <v>0</v>
      </c>
    </row>
    <row r="31" spans="1:15" ht="22.5" customHeight="1" x14ac:dyDescent="0.25">
      <c r="A31" s="6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5"/>
      <c r="O31" s="22"/>
    </row>
    <row r="32" spans="1:15" x14ac:dyDescent="0.25">
      <c r="A32" s="12" t="s">
        <v>3</v>
      </c>
      <c r="G32" s="25"/>
      <c r="H32" s="39"/>
      <c r="I32" s="39"/>
      <c r="J32" s="39"/>
      <c r="K32" s="39"/>
      <c r="L32" s="39"/>
      <c r="M32" s="26" t="s">
        <v>17</v>
      </c>
      <c r="N32" s="49">
        <f>O30</f>
        <v>0</v>
      </c>
      <c r="O32" s="50"/>
    </row>
    <row r="33" spans="1:15" ht="7.5" customHeight="1" x14ac:dyDescent="0.25"/>
    <row r="34" spans="1:15" ht="9.75" customHeight="1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5" x14ac:dyDescent="0.25">
      <c r="A35" s="51" t="s">
        <v>5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</row>
    <row r="36" spans="1:15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</row>
    <row r="37" spans="1:15" x14ac:dyDescent="0.25">
      <c r="A37" s="43" t="str">
        <f>C12&amp;" - Description:"</f>
        <v>Task 1
 (Hours) - Description: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</row>
    <row r="38" spans="1:15" ht="45" customHeight="1" x14ac:dyDescent="0.25">
      <c r="A38" s="40" t="s">
        <v>24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2"/>
    </row>
    <row r="39" spans="1:15" x14ac:dyDescent="0.25">
      <c r="A39" s="10"/>
      <c r="O39" s="11"/>
    </row>
    <row r="40" spans="1:15" x14ac:dyDescent="0.25">
      <c r="A40" s="43" t="str">
        <f>D12&amp;" - Description:"</f>
        <v>Task 2
 (Hours) - Description: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5"/>
    </row>
    <row r="41" spans="1:15" ht="45" customHeight="1" x14ac:dyDescent="0.25">
      <c r="A41" s="40" t="s">
        <v>25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2"/>
    </row>
    <row r="42" spans="1:15" x14ac:dyDescent="0.25">
      <c r="A42" s="1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7"/>
    </row>
    <row r="43" spans="1:15" x14ac:dyDescent="0.25">
      <c r="A43" s="43" t="str">
        <f>E12&amp;" - Description:"</f>
        <v>Task 3
 (Hours) - Description: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</row>
    <row r="44" spans="1:15" ht="45" customHeight="1" x14ac:dyDescent="0.25">
      <c r="A44" s="40" t="s">
        <v>25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2"/>
    </row>
    <row r="45" spans="1:15" x14ac:dyDescent="0.25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7"/>
    </row>
    <row r="46" spans="1:15" x14ac:dyDescent="0.25">
      <c r="A46" s="43" t="str">
        <f>F12&amp;" - Description:"</f>
        <v>Task 4
 (Hours) - Description: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</row>
    <row r="47" spans="1:15" ht="45" customHeight="1" x14ac:dyDescent="0.25">
      <c r="A47" s="40" t="s">
        <v>25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2"/>
    </row>
    <row r="48" spans="1:15" x14ac:dyDescent="0.25">
      <c r="A48" s="10"/>
      <c r="O48" s="11"/>
    </row>
    <row r="49" spans="1:15" x14ac:dyDescent="0.25">
      <c r="A49" s="43" t="str">
        <f>G12&amp;" - Description:"</f>
        <v>Task 5
 (Hours) - Description: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</row>
    <row r="50" spans="1:15" ht="45" customHeight="1" x14ac:dyDescent="0.25">
      <c r="A50" s="40" t="s">
        <v>25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2"/>
    </row>
    <row r="51" spans="1:15" x14ac:dyDescent="0.25">
      <c r="A51" s="10"/>
      <c r="O51" s="11"/>
    </row>
    <row r="52" spans="1:15" x14ac:dyDescent="0.25">
      <c r="A52" s="43" t="str">
        <f>H12&amp;" - Description:"</f>
        <v>Task 6
 (Hours) - Description: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5"/>
    </row>
    <row r="53" spans="1:15" ht="45" customHeight="1" x14ac:dyDescent="0.25">
      <c r="A53" s="40" t="s">
        <v>25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5" x14ac:dyDescent="0.25">
      <c r="A54" s="10"/>
      <c r="O54" s="11"/>
    </row>
    <row r="55" spans="1:15" x14ac:dyDescent="0.25">
      <c r="A55" s="43" t="str">
        <f>I12&amp;" - Description:"</f>
        <v>Task 7
 (Hours) - Description: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</row>
    <row r="56" spans="1:15" ht="45" customHeight="1" x14ac:dyDescent="0.25">
      <c r="A56" s="40" t="s">
        <v>25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2"/>
    </row>
    <row r="57" spans="1:15" x14ac:dyDescent="0.25">
      <c r="A57" s="10"/>
      <c r="O57" s="11"/>
    </row>
    <row r="58" spans="1:15" hidden="1" x14ac:dyDescent="0.25">
      <c r="A58" s="43" t="str">
        <f>J12&amp;" - Description:"</f>
        <v>Task 8
 (Hours) - Description: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</row>
    <row r="59" spans="1:15" ht="45" hidden="1" customHeight="1" x14ac:dyDescent="0.25">
      <c r="A59" s="40" t="s">
        <v>25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2"/>
    </row>
    <row r="60" spans="1:15" hidden="1" x14ac:dyDescent="0.25">
      <c r="A60" s="10"/>
      <c r="O60" s="11"/>
    </row>
    <row r="61" spans="1:15" hidden="1" x14ac:dyDescent="0.25">
      <c r="A61" s="43" t="str">
        <f>K12&amp;" - Description:"</f>
        <v>Task 9
 (Hours) - Description: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5" ht="45" hidden="1" customHeight="1" x14ac:dyDescent="0.25">
      <c r="A62" s="40" t="s">
        <v>25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2"/>
    </row>
    <row r="63" spans="1:15" hidden="1" x14ac:dyDescent="0.25">
      <c r="A63" s="10"/>
      <c r="O63" s="11"/>
    </row>
    <row r="64" spans="1:15" hidden="1" x14ac:dyDescent="0.25">
      <c r="A64" s="43" t="str">
        <f>L12&amp;" - Description:"</f>
        <v>Task 10
 (Hours) - Description: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</row>
    <row r="65" spans="1:15" ht="45" hidden="1" customHeight="1" x14ac:dyDescent="0.25">
      <c r="A65" s="40" t="s">
        <v>25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2"/>
    </row>
    <row r="66" spans="1:15" x14ac:dyDescent="0.25">
      <c r="A66" s="10"/>
      <c r="O66" s="11"/>
    </row>
    <row r="67" spans="1:15" x14ac:dyDescent="0.25">
      <c r="A67" s="43" t="str">
        <f>A26&amp;" - Description:"</f>
        <v>Total Labor Costs - Description: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</row>
    <row r="68" spans="1:15" ht="45" customHeight="1" x14ac:dyDescent="0.25">
      <c r="A68" s="40" t="s">
        <v>25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2"/>
    </row>
    <row r="69" spans="1:15" x14ac:dyDescent="0.25">
      <c r="A69" s="10"/>
      <c r="O69" s="11"/>
    </row>
    <row r="70" spans="1:15" x14ac:dyDescent="0.25">
      <c r="A70" s="43" t="str">
        <f>B27&amp;" - Description:"</f>
        <v>Travel - Description: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5"/>
    </row>
    <row r="71" spans="1:15" ht="45" customHeight="1" x14ac:dyDescent="0.25">
      <c r="A71" s="40" t="s">
        <v>25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2"/>
    </row>
    <row r="72" spans="1:15" x14ac:dyDescent="0.25">
      <c r="A72" s="10"/>
      <c r="O72" s="11"/>
    </row>
    <row r="73" spans="1:15" x14ac:dyDescent="0.25">
      <c r="A73" s="43" t="str">
        <f>B28&amp;" - Description:"</f>
        <v>Materials - Description: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5"/>
    </row>
    <row r="74" spans="1:15" ht="45" customHeight="1" x14ac:dyDescent="0.25">
      <c r="A74" s="40" t="s">
        <v>25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2"/>
    </row>
    <row r="75" spans="1:15" x14ac:dyDescent="0.25">
      <c r="A75" s="10"/>
      <c r="O75" s="11"/>
    </row>
    <row r="76" spans="1:15" x14ac:dyDescent="0.25">
      <c r="A76" s="43" t="str">
        <f>B29&amp;" - Description:"</f>
        <v>Other Costs - Description: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5"/>
    </row>
    <row r="77" spans="1:15" ht="45" customHeight="1" x14ac:dyDescent="0.25">
      <c r="A77" s="46" t="s">
        <v>25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8"/>
    </row>
  </sheetData>
  <sheetProtection algorithmName="SHA-512" hashValue="YkeL9R+NNcS+d/5zK9cY+S51yy7WsR64eEaEdpNPQikj9H/GklmyEQ7Pvhbx7E0mZRGXh4viZLTkecqIc1MSRA==" saltValue="9NVjrzcdSy+L0s4cu1EaPA==" spinCount="100000" sheet="1" objects="1" scenarios="1" formatCells="0" formatColumns="0" formatRows="0" insertColumns="0" insertRows="0" insertHyperlinks="0" deleteColumns="0" deleteRows="0"/>
  <mergeCells count="37">
    <mergeCell ref="B3:O3"/>
    <mergeCell ref="N1:O1"/>
    <mergeCell ref="B1:C1"/>
    <mergeCell ref="A10:O10"/>
    <mergeCell ref="A26:B26"/>
    <mergeCell ref="B8:C8"/>
    <mergeCell ref="N32:O32"/>
    <mergeCell ref="A50:O50"/>
    <mergeCell ref="A67:O67"/>
    <mergeCell ref="A68:O68"/>
    <mergeCell ref="A70:O70"/>
    <mergeCell ref="A38:O38"/>
    <mergeCell ref="A40:O40"/>
    <mergeCell ref="A41:O41"/>
    <mergeCell ref="A43:O43"/>
    <mergeCell ref="A44:O44"/>
    <mergeCell ref="A49:O49"/>
    <mergeCell ref="A37:O37"/>
    <mergeCell ref="A35:O35"/>
    <mergeCell ref="A34:O34"/>
    <mergeCell ref="A46:O46"/>
    <mergeCell ref="A47:O47"/>
    <mergeCell ref="A74:O74"/>
    <mergeCell ref="A76:O76"/>
    <mergeCell ref="A77:O77"/>
    <mergeCell ref="A71:O71"/>
    <mergeCell ref="A73:O73"/>
    <mergeCell ref="A52:O52"/>
    <mergeCell ref="A53:O53"/>
    <mergeCell ref="A55:O55"/>
    <mergeCell ref="A56:O56"/>
    <mergeCell ref="A58:O58"/>
    <mergeCell ref="A59:O59"/>
    <mergeCell ref="A61:O61"/>
    <mergeCell ref="A62:O62"/>
    <mergeCell ref="A64:O64"/>
    <mergeCell ref="A65:O65"/>
  </mergeCells>
  <printOptions horizontalCentered="1"/>
  <pageMargins left="0.3" right="0.3" top="0.5" bottom="0.25" header="0.5" footer="0.25"/>
  <pageSetup paperSize="215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DB6ACF88BE044B0E4512DE63C63E6" ma:contentTypeVersion="5" ma:contentTypeDescription="Create a new document." ma:contentTypeScope="" ma:versionID="ec76c510eba1cc7f91a7d904bd1bbc84">
  <xsd:schema xmlns:xsd="http://www.w3.org/2001/XMLSchema" xmlns:xs="http://www.w3.org/2001/XMLSchema" xmlns:p="http://schemas.microsoft.com/office/2006/metadata/properties" xmlns:ns2="f66dacde-1ea6-4f7d-adad-f8e8f246ac61" xmlns:ns3="1423240a-6bd0-41e0-ba3c-b00f5a651ea9" targetNamespace="http://schemas.microsoft.com/office/2006/metadata/properties" ma:root="true" ma:fieldsID="3759266cf5f2dea0452de034e38d488b" ns2:_="" ns3:_="">
    <xsd:import namespace="f66dacde-1ea6-4f7d-adad-f8e8f246ac61"/>
    <xsd:import namespace="1423240a-6bd0-41e0-ba3c-b00f5a651ea9"/>
    <xsd:element name="properties">
      <xsd:complexType>
        <xsd:sequence>
          <xsd:element name="documentManagement">
            <xsd:complexType>
              <xsd:all>
                <xsd:element ref="ns2:Category"/>
                <xsd:element ref="ns2:Document_x0020_Typ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dacde-1ea6-4f7d-adad-f8e8f246ac61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RadioButtons" ma:indexed="true" ma:internalName="Category">
      <xsd:simpleType>
        <xsd:restriction base="dms:Choice">
          <xsd:enumeration value="Subrecipient Monitoring"/>
          <xsd:enumeration value="Procurement"/>
        </xsd:restriction>
      </xsd:simpleType>
    </xsd:element>
    <xsd:element name="Document_x0020_Type" ma:index="9" ma:displayName="Document Type" ma:format="RadioButtons" ma:indexed="true" ma:internalName="Document_x0020_Type">
      <xsd:simpleType>
        <xsd:restriction base="dms:Choice">
          <xsd:enumeration value="Checklist"/>
          <xsd:enumeration value="Guidance"/>
          <xsd:enumeration value="Policy Statement"/>
          <xsd:enumeration value="Template"/>
          <xsd:enumeration value="FAQ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3240a-6bd0-41e0-ba3c-b00f5a65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66dacde-1ea6-4f7d-adad-f8e8f246ac61">Procurement</Category>
    <Document_x0020_Type xmlns="f66dacde-1ea6-4f7d-adad-f8e8f246ac61">Template</Document_x0020_Type>
  </documentManagement>
</p:properties>
</file>

<file path=customXml/itemProps1.xml><?xml version="1.0" encoding="utf-8"?>
<ds:datastoreItem xmlns:ds="http://schemas.openxmlformats.org/officeDocument/2006/customXml" ds:itemID="{B1217EAD-09FA-49CD-B744-F26C251CB0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4ED6EA-E44D-4727-BBAE-A330E0F71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dacde-1ea6-4f7d-adad-f8e8f246ac61"/>
    <ds:schemaRef ds:uri="1423240a-6bd0-41e0-ba3c-b00f5a65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76CED3-D39F-4620-B0AA-B2F4A0D0567C}">
  <ds:schemaRefs>
    <ds:schemaRef ds:uri="http://schemas.microsoft.com/office/2006/metadata/properties"/>
    <ds:schemaRef ds:uri="http://schemas.microsoft.com/office/2006/documentManagement/types"/>
    <ds:schemaRef ds:uri="1423240a-6bd0-41e0-ba3c-b00f5a651ea9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66dacde-1ea6-4f7d-adad-f8e8f246ac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Contractor Budget - Hourly Rate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Budget Template (&lt;$150k, 10 Tasks)</dc:title>
  <dc:creator>Kenya Browning</dc:creator>
  <cp:lastModifiedBy>Emma Wigger</cp:lastModifiedBy>
  <cp:lastPrinted>2015-07-16T20:53:14Z</cp:lastPrinted>
  <dcterms:created xsi:type="dcterms:W3CDTF">2014-05-29T17:31:32Z</dcterms:created>
  <dcterms:modified xsi:type="dcterms:W3CDTF">2025-03-17T15:17:02Z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0x010100835DB6ACF88BE044B0E4512DE63C63E6</vt:lpwstr>
  </property>
</Properties>
</file>